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\Desktop\carpeta transparencia febrero 2025\"/>
    </mc:Choice>
  </mc:AlternateContent>
  <xr:revisionPtr revIDLastSave="0" documentId="8_{378F0DBB-84E5-4E42-9581-5F437E0C4A0B}" xr6:coauthVersionLast="47" xr6:coauthVersionMax="47" xr10:uidLastSave="{00000000-0000-0000-0000-000000000000}"/>
  <bookViews>
    <workbookView xWindow="-120" yWindow="-120" windowWidth="24240" windowHeight="13140" xr2:uid="{5EF855FD-CA41-46F8-9130-5166FADB93D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0" i="1"/>
  <c r="C39" i="1"/>
  <c r="C30" i="1"/>
  <c r="C24" i="1"/>
  <c r="C20" i="1"/>
  <c r="C18" i="1"/>
  <c r="C15" i="1"/>
  <c r="C25" i="1" s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<sst xmlns="http://schemas.openxmlformats.org/spreadsheetml/2006/main" count="33" uniqueCount="31">
  <si>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</si>
  <si>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</si>
  <si>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</si>
  <si>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</si>
  <si>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</si>
  <si>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</si>
  <si>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</si>
  <si>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</si>
  <si>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</si>
  <si>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</si>
  <si>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</si>
  <si>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</si>
  <si>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</si>
  <si>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/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</si>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</sst>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#,##0.0"/>
    <numFmt numFmtId="167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</cellStyleXfs>
  <cellXfs count="43">
    <xf numFmtId="0" fontId="0" fillId="0" borderId="0" xfId="0"/>
    <xf numFmtId="4" fontId="0" fillId="0" borderId="0" xfId="0" applyNumberFormat="1"/>
    <xf numFmtId="164" fontId="0" fillId="0" borderId="0" xfId="1" applyFont="1"/>
    <xf numFmtId="0" fontId="4" fillId="0" borderId="0" xfId="0" applyFont="1"/>
    <xf numFmtId="4" fontId="4" fillId="0" borderId="0" xfId="0" applyNumberFormat="1" applyFont="1"/>
    <xf numFmtId="164" fontId="0" fillId="0" borderId="0" xfId="0" applyNumberForma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164" fontId="2" fillId="0" borderId="0" xfId="1" applyFont="1"/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165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2" borderId="0" xfId="5" applyNumberFormat="1" applyFont="1" applyFill="1" applyAlignment="1">
      <alignment horizontal="right"/>
    </xf>
    <xf numFmtId="165" fontId="0" fillId="0" borderId="0" xfId="0" applyNumberFormat="1"/>
    <xf numFmtId="164" fontId="8" fillId="0" borderId="0" xfId="1" applyFont="1"/>
    <xf numFmtId="164" fontId="8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6" fontId="0" fillId="0" borderId="0" xfId="0" applyNumberFormat="1"/>
    <xf numFmtId="0" fontId="6" fillId="0" borderId="0" xfId="2" quotePrefix="1" applyFont="1" applyAlignment="1">
      <alignment horizontal="justify"/>
    </xf>
    <xf numFmtId="165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5" applyNumberFormat="1" applyFont="1" applyFill="1" applyAlignment="1">
      <alignment horizontal="right"/>
    </xf>
    <xf numFmtId="164" fontId="2" fillId="0" borderId="0" xfId="0" applyNumberFormat="1" applyFont="1"/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7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0" fontId="6" fillId="0" borderId="0" xfId="2" applyFont="1" applyAlignment="1">
      <alignment horizontal="justify"/>
    </xf>
    <xf numFmtId="165" fontId="9" fillId="0" borderId="0" xfId="0" applyNumberFormat="1" applyFont="1"/>
    <xf numFmtId="165" fontId="3" fillId="0" borderId="0" xfId="0" applyNumberFormat="1" applyFont="1"/>
    <xf numFmtId="0" fontId="10" fillId="3" borderId="0" xfId="6" applyFont="1" applyFill="1" applyAlignment="1">
      <alignment horizontal="justify"/>
    </xf>
    <xf numFmtId="164" fontId="11" fillId="0" borderId="0" xfId="6" applyNumberFormat="1" applyFont="1"/>
    <xf numFmtId="0" fontId="11" fillId="2" borderId="0" xfId="6" applyFont="1" applyFill="1" applyAlignment="1">
      <alignment horizontal="justify"/>
    </xf>
    <xf numFmtId="0" fontId="12" fillId="2" borderId="0" xfId="0" applyFont="1" applyFill="1"/>
    <xf numFmtId="4" fontId="12" fillId="2" borderId="0" xfId="0" applyNumberFormat="1" applyFont="1" applyFill="1"/>
    <xf numFmtId="0" fontId="11" fillId="0" borderId="0" xfId="6" applyFont="1"/>
  </cellXfs>
  <cellStyles count="7">
    <cellStyle name="Millares" xfId="1" builtinId="3"/>
    <cellStyle name="Millares 4" xfId="3" xr:uid="{EDB7B2E5-2460-40C4-B5CE-C0E608E67FD5}"/>
    <cellStyle name="Moneda 4" xfId="4" xr:uid="{828685DA-81FB-4B6D-B6F0-89CDE10ED996}"/>
    <cellStyle name="Normal" xfId="0" builtinId="0"/>
    <cellStyle name="Normal 3" xfId="2" xr:uid="{3B8AEC02-A6BA-499A-8C2E-DC858DFC0DE5}"/>
    <cellStyle name="Normal 4" xfId="5" xr:uid="{D4944A86-678F-4FC9-BD2F-80BE63C1F4E8}"/>
    <cellStyle name="Normal 6" xfId="6" xr:uid="{40C401C4-735C-41A8-9253-EFF7A51BEB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1003855</xdr:colOff>
      <xdr:row>7</xdr:row>
      <xdr:rowOff>166533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196E11E8-70CE-4046-9980-2373CB6F1CA0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5233837" cy="1410696"/>
          <a:chOff x="10" y="0"/>
          <a:chExt cx="721" cy="165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3BE90CBF-A0B0-857A-62DD-5899F07CAFD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CAD4137F-00FA-3440-8622-261593284AB9}"/>
              </a:ext>
            </a:extLst>
          </xdr:cNvPr>
          <xdr:cNvSpPr>
            <a:spLocks noChangeArrowheads="1"/>
          </xdr:cNvSpPr>
        </xdr:nvSpPr>
        <xdr:spPr bwMode="auto">
          <a:xfrm>
            <a:off x="58" y="4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E2DF3F8B-A2FB-1733-BE33-F84AD6540B82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204EB8F7-EA0F-5230-E845-FCEEE9D15AA6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98F8F14F-4F00-70E0-7F3B-8B550A8D0965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3CF05A40-0A4D-1BB4-E76A-07523446282B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89CAE4E3-6505-33FF-771C-715845F06B36}"/>
              </a:ext>
            </a:extLst>
          </xdr:cNvPr>
          <xdr:cNvSpPr>
            <a:spLocks noChangeArrowheads="1"/>
          </xdr:cNvSpPr>
        </xdr:nvSpPr>
        <xdr:spPr bwMode="auto">
          <a:xfrm>
            <a:off x="296" y="82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DF23A64F-0EA7-0F7F-59D6-437653058405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28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FEBRERO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2025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71134FF0-7A93-60DD-3778-82C022444FC6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212773</xdr:colOff>
      <xdr:row>0</xdr:row>
      <xdr:rowOff>173182</xdr:rowOff>
    </xdr:from>
    <xdr:to>
      <xdr:col>0</xdr:col>
      <xdr:colOff>817079</xdr:colOff>
      <xdr:row>3</xdr:row>
      <xdr:rowOff>69273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9D3AEA9F-F078-4321-A217-A5AA5C269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773" y="173182"/>
          <a:ext cx="604306" cy="46759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988869</xdr:colOff>
      <xdr:row>2</xdr:row>
      <xdr:rowOff>117101</xdr:rowOff>
    </xdr:from>
    <xdr:to>
      <xdr:col>2</xdr:col>
      <xdr:colOff>2036619</xdr:colOff>
      <xdr:row>5</xdr:row>
      <xdr:rowOff>92273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712B8C1E-6C9B-4F9C-AF6C-40393C379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46619" y="498101"/>
          <a:ext cx="1047750" cy="5466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04A92-052C-4A4B-9F08-574A5B28A062}">
  <dimension ref="A1:H55"/>
  <sheetViews>
    <sheetView tabSelected="1" topLeftCell="A19" workbookViewId="0">
      <selection activeCell="B12" sqref="B12"/>
    </sheetView>
  </sheetViews>
  <sheetFormatPr baseColWidth="10" defaultRowHeight="15" x14ac:dyDescent="0.25"/>
  <cols>
    <col min="1" max="1" width="38.28515625" customWidth="1"/>
    <col min="2" max="2" width="30" customWidth="1"/>
    <col min="3" max="3" width="36.570312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  <c r="D5" s="2"/>
    </row>
    <row r="6" spans="1:8" x14ac:dyDescent="0.25">
      <c r="A6" s="3"/>
      <c r="B6" s="3"/>
      <c r="C6" s="4"/>
      <c r="D6" s="2"/>
    </row>
    <row r="7" spans="1:8" x14ac:dyDescent="0.25">
      <c r="A7" s="3"/>
      <c r="B7" s="3"/>
      <c r="C7" s="4"/>
      <c r="D7" s="2"/>
    </row>
    <row r="8" spans="1:8" x14ac:dyDescent="0.25">
      <c r="A8" s="3"/>
      <c r="B8" s="3"/>
      <c r="C8" s="4"/>
      <c r="D8" s="5"/>
      <c r="E8" s="2"/>
    </row>
    <row r="9" spans="1:8" ht="13.5" customHeight="1" x14ac:dyDescent="0.25">
      <c r="A9" s="3"/>
      <c r="B9" s="3"/>
      <c r="C9" s="4"/>
      <c r="E9" s="2"/>
    </row>
    <row r="10" spans="1:8" ht="13.5" customHeight="1" x14ac:dyDescent="0.25">
      <c r="A10" s="6" t="s">
        <v>0</v>
      </c>
      <c r="B10" s="3"/>
      <c r="C10" s="4"/>
      <c r="E10" s="2"/>
    </row>
    <row r="11" spans="1:8" ht="13.5" customHeight="1" x14ac:dyDescent="0.25">
      <c r="A11" s="7" t="s">
        <v>1</v>
      </c>
      <c r="B11" s="3"/>
      <c r="C11" s="8"/>
      <c r="E11" s="9"/>
    </row>
    <row r="12" spans="1:8" ht="13.5" customHeight="1" x14ac:dyDescent="0.25">
      <c r="A12" s="10" t="s">
        <v>2</v>
      </c>
      <c r="B12" s="3"/>
      <c r="C12" s="11">
        <v>21706138.059999999</v>
      </c>
      <c r="D12" s="1"/>
      <c r="E12" s="2"/>
    </row>
    <row r="13" spans="1:8" ht="13.5" customHeight="1" x14ac:dyDescent="0.25">
      <c r="A13" s="10" t="s">
        <v>3</v>
      </c>
      <c r="B13" s="3"/>
      <c r="C13" s="11">
        <v>880183.99</v>
      </c>
      <c r="D13" s="11"/>
      <c r="E13" s="9"/>
      <c r="F13" s="5"/>
      <c r="G13" s="2"/>
    </row>
    <row r="14" spans="1:8" ht="13.5" customHeight="1" x14ac:dyDescent="0.25">
      <c r="A14" s="10" t="s">
        <v>4</v>
      </c>
      <c r="B14" s="3"/>
      <c r="C14" s="11">
        <v>576585.76</v>
      </c>
      <c r="D14" s="2"/>
      <c r="E14" s="2"/>
      <c r="F14" s="5"/>
      <c r="G14" s="2"/>
    </row>
    <row r="15" spans="1:8" ht="17.25" customHeight="1" thickBot="1" x14ac:dyDescent="0.3">
      <c r="A15" s="6" t="s">
        <v>5</v>
      </c>
      <c r="B15" s="3"/>
      <c r="C15" s="12">
        <f>SUM(C12:C14)</f>
        <v>23162907.809999999</v>
      </c>
      <c r="D15" s="2"/>
      <c r="E15" s="2"/>
      <c r="G15" s="5"/>
    </row>
    <row r="16" spans="1:8" ht="13.5" customHeight="1" thickTop="1" x14ac:dyDescent="0.25">
      <c r="A16" s="13"/>
      <c r="B16" s="3"/>
      <c r="C16" s="14"/>
      <c r="D16" s="2"/>
      <c r="E16" s="5"/>
      <c r="F16" s="5"/>
      <c r="G16" s="2"/>
      <c r="H16" s="2"/>
    </row>
    <row r="17" spans="1:8" ht="13.5" customHeight="1" x14ac:dyDescent="0.25">
      <c r="A17" s="6" t="s">
        <v>6</v>
      </c>
      <c r="B17" s="3"/>
      <c r="C17" s="14"/>
      <c r="D17" s="2"/>
      <c r="E17" s="2"/>
      <c r="F17" s="5"/>
      <c r="H17" s="2"/>
    </row>
    <row r="18" spans="1:8" ht="13.5" customHeight="1" x14ac:dyDescent="0.25">
      <c r="A18" s="10" t="s">
        <v>7</v>
      </c>
      <c r="B18" s="3"/>
      <c r="C18" s="14">
        <f>64231024.16-178028-94000+0.35-1523658.51-63.81</f>
        <v>62435274.189999998</v>
      </c>
      <c r="D18" s="15"/>
      <c r="E18" s="16"/>
      <c r="F18" s="17"/>
      <c r="G18" s="5"/>
      <c r="H18" s="2"/>
    </row>
    <row r="19" spans="1:8" ht="13.5" customHeight="1" x14ac:dyDescent="0.25">
      <c r="A19" s="10" t="s">
        <v>8</v>
      </c>
      <c r="B19" s="3"/>
      <c r="C19" s="14">
        <v>16894</v>
      </c>
      <c r="D19" s="5"/>
      <c r="E19" s="16"/>
      <c r="F19" s="17"/>
      <c r="G19" s="5"/>
      <c r="H19" s="2"/>
    </row>
    <row r="20" spans="1:8" ht="21" customHeight="1" thickBot="1" x14ac:dyDescent="0.3">
      <c r="A20" s="6" t="s">
        <v>9</v>
      </c>
      <c r="B20" s="3"/>
      <c r="C20" s="12">
        <f>SUM(C18:C19)</f>
        <v>62452168.189999998</v>
      </c>
      <c r="D20" s="15"/>
      <c r="E20" s="2"/>
      <c r="F20" s="5"/>
      <c r="G20" s="5"/>
      <c r="H20" s="2"/>
    </row>
    <row r="21" spans="1:8" ht="13.5" customHeight="1" thickTop="1" x14ac:dyDescent="0.25">
      <c r="A21" s="13"/>
      <c r="B21" s="3"/>
      <c r="C21" s="18"/>
      <c r="D21" s="1"/>
      <c r="E21" s="2"/>
      <c r="F21" s="5"/>
      <c r="G21" s="5"/>
    </row>
    <row r="22" spans="1:8" ht="13.5" customHeight="1" x14ac:dyDescent="0.25">
      <c r="A22" s="19" t="s">
        <v>10</v>
      </c>
      <c r="B22" s="3"/>
      <c r="C22" s="18"/>
      <c r="D22" s="1"/>
      <c r="E22" s="9"/>
      <c r="F22" s="5"/>
    </row>
    <row r="23" spans="1:8" ht="13.5" customHeight="1" x14ac:dyDescent="0.25">
      <c r="A23" s="13" t="s">
        <v>11</v>
      </c>
      <c r="B23" s="3"/>
      <c r="C23" s="18">
        <v>94000</v>
      </c>
      <c r="D23" s="1"/>
      <c r="E23" s="2"/>
      <c r="F23" s="5"/>
      <c r="G23" s="5"/>
    </row>
    <row r="24" spans="1:8" ht="15" customHeight="1" x14ac:dyDescent="0.25">
      <c r="A24" s="19" t="s">
        <v>12</v>
      </c>
      <c r="B24" s="3"/>
      <c r="C24" s="20">
        <f>C23</f>
        <v>94000</v>
      </c>
      <c r="D24" s="21"/>
      <c r="E24" s="2"/>
      <c r="G24" s="5"/>
    </row>
    <row r="25" spans="1:8" ht="19.5" customHeight="1" thickBot="1" x14ac:dyDescent="0.3">
      <c r="A25" s="22" t="s">
        <v>13</v>
      </c>
      <c r="B25" s="3"/>
      <c r="C25" s="23">
        <f>C15+C20+C24</f>
        <v>85709076</v>
      </c>
      <c r="D25" s="15"/>
      <c r="E25" s="2"/>
      <c r="F25" s="1"/>
    </row>
    <row r="26" spans="1:8" ht="13.5" customHeight="1" thickTop="1" x14ac:dyDescent="0.25">
      <c r="A26" s="19"/>
      <c r="B26" s="3"/>
      <c r="C26" s="24"/>
      <c r="E26" s="2"/>
    </row>
    <row r="27" spans="1:8" ht="13.5" customHeight="1" x14ac:dyDescent="0.25">
      <c r="A27" s="19" t="s">
        <v>14</v>
      </c>
      <c r="B27" s="3"/>
      <c r="C27" s="25"/>
      <c r="D27" s="5"/>
      <c r="E27" s="26"/>
    </row>
    <row r="28" spans="1:8" ht="13.5" customHeight="1" x14ac:dyDescent="0.25">
      <c r="A28" s="19" t="s">
        <v>15</v>
      </c>
      <c r="B28" s="3"/>
      <c r="C28" s="27"/>
      <c r="E28" s="5"/>
    </row>
    <row r="29" spans="1:8" ht="13.5" customHeight="1" x14ac:dyDescent="0.25">
      <c r="A29" s="13" t="s">
        <v>16</v>
      </c>
      <c r="B29" s="3"/>
      <c r="C29" s="28">
        <v>7781788.7699999996</v>
      </c>
      <c r="D29" s="5"/>
      <c r="E29" s="5"/>
      <c r="F29" s="5"/>
    </row>
    <row r="30" spans="1:8" ht="13.5" customHeight="1" x14ac:dyDescent="0.25">
      <c r="A30" s="19" t="s">
        <v>17</v>
      </c>
      <c r="B30" s="3"/>
      <c r="C30" s="29">
        <f>SUM(C29)</f>
        <v>7781788.7699999996</v>
      </c>
      <c r="E30" s="5"/>
    </row>
    <row r="31" spans="1:8" ht="13.5" customHeight="1" x14ac:dyDescent="0.25">
      <c r="A31" s="19"/>
      <c r="B31" s="3"/>
      <c r="C31" s="24"/>
      <c r="G31" s="5"/>
    </row>
    <row r="32" spans="1:8" ht="13.5" customHeight="1" x14ac:dyDescent="0.25">
      <c r="A32" s="19" t="s">
        <v>18</v>
      </c>
      <c r="B32" s="3"/>
      <c r="C32" s="27"/>
      <c r="E32" s="30"/>
    </row>
    <row r="33" spans="1:7" ht="13.5" customHeight="1" x14ac:dyDescent="0.25">
      <c r="A33" s="13" t="s">
        <v>19</v>
      </c>
      <c r="B33" s="3"/>
      <c r="C33" s="31">
        <v>0</v>
      </c>
      <c r="E33" s="5"/>
      <c r="F33" s="5"/>
    </row>
    <row r="34" spans="1:7" ht="13.5" customHeight="1" x14ac:dyDescent="0.25">
      <c r="A34" s="19" t="s">
        <v>17</v>
      </c>
      <c r="B34" s="3"/>
      <c r="C34" s="1">
        <v>0</v>
      </c>
    </row>
    <row r="35" spans="1:7" ht="13.5" customHeight="1" x14ac:dyDescent="0.25">
      <c r="A35" s="19"/>
      <c r="B35" s="3"/>
      <c r="C35" s="29"/>
      <c r="E35" s="2"/>
      <c r="F35" s="2"/>
    </row>
    <row r="36" spans="1:7" ht="13.5" customHeight="1" x14ac:dyDescent="0.25">
      <c r="A36" s="19" t="s">
        <v>20</v>
      </c>
      <c r="B36" s="3"/>
      <c r="C36" s="14"/>
      <c r="D36" s="5"/>
      <c r="E36" s="2"/>
    </row>
    <row r="37" spans="1:7" ht="13.5" customHeight="1" x14ac:dyDescent="0.25">
      <c r="A37" s="13" t="s">
        <v>21</v>
      </c>
      <c r="B37" s="3"/>
      <c r="C37" s="14">
        <v>65298980.340000004</v>
      </c>
      <c r="D37" s="14"/>
      <c r="E37" s="2"/>
      <c r="F37" s="2"/>
      <c r="G37" s="2"/>
    </row>
    <row r="38" spans="1:7" ht="13.5" customHeight="1" x14ac:dyDescent="0.25">
      <c r="A38" s="13" t="s">
        <v>22</v>
      </c>
      <c r="B38" s="3"/>
      <c r="C38" s="14">
        <v>7884241.3600000003</v>
      </c>
      <c r="D38" s="14"/>
      <c r="E38" s="2"/>
      <c r="F38" s="2"/>
      <c r="G38" s="2"/>
    </row>
    <row r="39" spans="1:7" ht="13.5" customHeight="1" x14ac:dyDescent="0.25">
      <c r="A39" s="13" t="s">
        <v>23</v>
      </c>
      <c r="B39" s="3"/>
      <c r="C39" s="11">
        <f>2158912+2585153.53</f>
        <v>4744065.5299999993</v>
      </c>
      <c r="D39" s="11"/>
      <c r="E39" s="11"/>
      <c r="F39" s="2"/>
      <c r="G39" s="2"/>
    </row>
    <row r="40" spans="1:7" ht="13.5" customHeight="1" x14ac:dyDescent="0.25">
      <c r="A40" s="19" t="s">
        <v>24</v>
      </c>
      <c r="B40" s="3"/>
      <c r="C40" s="32">
        <f>+C37+C38+C39</f>
        <v>77927287.230000004</v>
      </c>
      <c r="D40" s="5"/>
      <c r="E40" s="5"/>
      <c r="F40" s="2"/>
      <c r="G40" s="2"/>
    </row>
    <row r="41" spans="1:7" ht="13.5" customHeight="1" x14ac:dyDescent="0.25">
      <c r="A41" s="19"/>
      <c r="B41" s="3"/>
      <c r="C41" s="33"/>
      <c r="D41" s="5"/>
      <c r="E41" s="5"/>
      <c r="F41" s="2"/>
      <c r="G41" s="2"/>
    </row>
    <row r="42" spans="1:7" ht="16.5" customHeight="1" thickBot="1" x14ac:dyDescent="0.3">
      <c r="A42" s="34" t="s">
        <v>25</v>
      </c>
      <c r="B42" s="3"/>
      <c r="C42" s="23">
        <f>+C30+C40</f>
        <v>85709076</v>
      </c>
      <c r="D42" s="35"/>
      <c r="E42" s="36"/>
      <c r="F42" s="2"/>
      <c r="G42" s="2"/>
    </row>
    <row r="43" spans="1:7" ht="16.5" customHeight="1" thickTop="1" x14ac:dyDescent="0.25">
      <c r="A43" s="34"/>
      <c r="B43" s="3"/>
      <c r="C43" s="29"/>
      <c r="D43" s="15"/>
      <c r="E43" s="15"/>
      <c r="F43" s="5"/>
    </row>
    <row r="44" spans="1:7" ht="16.5" customHeight="1" x14ac:dyDescent="0.25">
      <c r="A44" s="34"/>
      <c r="B44" s="3"/>
      <c r="C44" s="29"/>
      <c r="D44" s="15"/>
      <c r="E44" s="15"/>
    </row>
    <row r="45" spans="1:7" x14ac:dyDescent="0.25">
      <c r="C45" s="1"/>
      <c r="D45" s="15"/>
      <c r="E45" s="5"/>
    </row>
    <row r="46" spans="1:7" ht="36.75" x14ac:dyDescent="0.25">
      <c r="A46" s="37" t="s">
        <v>26</v>
      </c>
      <c r="C46" s="1" t="s">
        <v>26</v>
      </c>
      <c r="D46" s="38"/>
      <c r="E46" s="1"/>
    </row>
    <row r="47" spans="1:7" ht="12" customHeight="1" x14ac:dyDescent="0.25">
      <c r="A47" s="39" t="s">
        <v>27</v>
      </c>
      <c r="B47" s="40"/>
      <c r="C47" s="41" t="s">
        <v>28</v>
      </c>
      <c r="D47" s="42"/>
    </row>
    <row r="48" spans="1:7" ht="11.25" customHeight="1" x14ac:dyDescent="0.25">
      <c r="A48" s="39" t="s">
        <v>29</v>
      </c>
      <c r="B48" s="40"/>
      <c r="C48" s="41" t="s">
        <v>30</v>
      </c>
      <c r="D48" s="42"/>
    </row>
    <row r="49" spans="3:6" x14ac:dyDescent="0.25">
      <c r="C49" s="1"/>
    </row>
    <row r="50" spans="3:6" x14ac:dyDescent="0.25">
      <c r="C50" s="1"/>
    </row>
    <row r="51" spans="3:6" x14ac:dyDescent="0.25">
      <c r="C51" s="1"/>
    </row>
    <row r="52" spans="3:6" x14ac:dyDescent="0.25">
      <c r="C52" s="1"/>
    </row>
    <row r="53" spans="3:6" x14ac:dyDescent="0.25">
      <c r="C53" s="1"/>
    </row>
    <row r="54" spans="3:6" x14ac:dyDescent="0.25">
      <c r="C54" s="1"/>
      <c r="F54" s="5"/>
    </row>
    <row r="55" spans="3:6" x14ac:dyDescent="0.25">
      <c r="C5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 Encarnación</dc:creator>
  <cp:lastModifiedBy>Lucía Céspedes García</cp:lastModifiedBy>
  <dcterms:created xsi:type="dcterms:W3CDTF">2025-03-06T14:24:37Z</dcterms:created>
  <dcterms:modified xsi:type="dcterms:W3CDTF">2025-03-06T19:11:01Z</dcterms:modified>
</cp:coreProperties>
</file>